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kumentumok\"/>
    </mc:Choice>
  </mc:AlternateContent>
  <xr:revisionPtr revIDLastSave="0" documentId="8_{2CF87C96-248D-4CEB-A789-89E7D7B6B5A8}" xr6:coauthVersionLast="47" xr6:coauthVersionMax="47" xr10:uidLastSave="{00000000-0000-0000-0000-000000000000}"/>
  <bookViews>
    <workbookView xWindow="10080" yWindow="3285" windowWidth="16965" windowHeight="11115" xr2:uid="{9880166C-22A1-40D9-B814-F5849CD6CE3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" l="1"/>
  <c r="I10" i="1" s="1"/>
  <c r="K10" i="1" s="1"/>
  <c r="E10" i="1"/>
  <c r="F10" i="1" s="1"/>
  <c r="E9" i="1"/>
  <c r="F9" i="1" s="1"/>
  <c r="G8" i="1"/>
  <c r="I8" i="1" s="1"/>
  <c r="K8" i="1" s="1"/>
  <c r="G6" i="1"/>
  <c r="I6" i="1" s="1"/>
  <c r="K6" i="1" s="1"/>
  <c r="E5" i="1"/>
  <c r="F5" i="1" s="1"/>
  <c r="E6" i="1"/>
  <c r="F6" i="1" s="1"/>
  <c r="E7" i="1"/>
  <c r="F7" i="1"/>
  <c r="E8" i="1"/>
  <c r="F8" i="1"/>
  <c r="E3" i="1"/>
  <c r="F3" i="1" s="1"/>
  <c r="E4" i="1"/>
  <c r="F4" i="1" s="1"/>
  <c r="E2" i="1"/>
  <c r="F2" i="1" s="1"/>
  <c r="G4" i="1" l="1"/>
  <c r="I4" i="1" s="1"/>
  <c r="K4" i="1" s="1"/>
  <c r="G3" i="1"/>
  <c r="I3" i="1" s="1"/>
  <c r="K3" i="1" s="1"/>
</calcChain>
</file>

<file path=xl/sharedStrings.xml><?xml version="1.0" encoding="utf-8"?>
<sst xmlns="http://schemas.openxmlformats.org/spreadsheetml/2006/main" count="21" uniqueCount="20">
  <si>
    <t>napi H</t>
  </si>
  <si>
    <t>havi nap</t>
  </si>
  <si>
    <t>W</t>
  </si>
  <si>
    <t>kWh</t>
  </si>
  <si>
    <t>Termék</t>
  </si>
  <si>
    <t>24W Led panel</t>
  </si>
  <si>
    <t>2x10W Led G24</t>
  </si>
  <si>
    <t>Spórolás</t>
  </si>
  <si>
    <t>1 kWh nettó</t>
  </si>
  <si>
    <t>2x58W, 150 cm neon fénycső, tényleges 130W</t>
  </si>
  <si>
    <t xml:space="preserve">2x36W, 120 cm neon fénycső, tényleges 84W </t>
  </si>
  <si>
    <t>2x22W Led T8 fénycső</t>
  </si>
  <si>
    <t>2x18W Led T8 fénycső</t>
  </si>
  <si>
    <t>Termék ára nettó</t>
  </si>
  <si>
    <t>2x26W G24 kompakt fénycső</t>
  </si>
  <si>
    <t>Reflektor 500W</t>
  </si>
  <si>
    <t>Led reflektor 60W</t>
  </si>
  <si>
    <t>Spórolás havi</t>
  </si>
  <si>
    <t>Megtérülési idő havi 22 nappal /hó</t>
  </si>
  <si>
    <t>Megtérülési idő havi 30 nappal /hó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</si>
</sst>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7CB77-6F86-4E82-A669-69EE81289842}">
  <dimension ref="A1:L10"/>
  <sheetViews>
    <sheetView tabSelected="1" workbookViewId="0">
      <selection activeCell="K13" sqref="K13"/>
    </sheetView>
  </sheetViews>
  <sheetFormatPr defaultRowHeight="15" x14ac:dyDescent="0.25"/>
  <cols>
    <col min="1" max="1" width="26.85546875" style="1" customWidth="1"/>
    <col min="2" max="2" width="5.140625" style="1" customWidth="1"/>
    <col min="3" max="3" width="5.7109375" style="1" customWidth="1"/>
    <col min="4" max="4" width="5" style="1" customWidth="1"/>
    <col min="5" max="5" width="7.140625" style="1" customWidth="1"/>
    <col min="6" max="6" width="6.42578125" style="1" customWidth="1"/>
    <col min="7" max="7" width="8.7109375" style="1" customWidth="1"/>
    <col min="8" max="8" width="6.85546875" style="1" customWidth="1"/>
    <col min="9" max="9" width="8.5703125" style="1" customWidth="1"/>
    <col min="10" max="10" width="7.85546875" style="1" customWidth="1"/>
    <col min="11" max="11" width="10.140625" style="1" customWidth="1"/>
    <col min="12" max="12" width="10.5703125" style="1" customWidth="1"/>
    <col min="13" max="16384" width="9.140625" style="1"/>
  </cols>
  <sheetData>
    <row r="1" spans="1:12" ht="60" x14ac:dyDescent="0.25">
      <c r="A1" s="2" t="s">
        <v>4</v>
      </c>
      <c r="B1" s="3" t="s">
        <v>0</v>
      </c>
      <c r="C1" s="3" t="s">
        <v>1</v>
      </c>
      <c r="D1" s="2" t="s">
        <v>2</v>
      </c>
      <c r="E1" s="2" t="s">
        <v>2</v>
      </c>
      <c r="F1" s="2" t="s">
        <v>3</v>
      </c>
      <c r="G1" s="3" t="s">
        <v>17</v>
      </c>
      <c r="H1" s="3" t="s">
        <v>8</v>
      </c>
      <c r="I1" s="3" t="s">
        <v>7</v>
      </c>
      <c r="J1" s="3" t="s">
        <v>13</v>
      </c>
      <c r="K1" s="6" t="s">
        <v>18</v>
      </c>
      <c r="L1" s="6" t="s">
        <v>19</v>
      </c>
    </row>
    <row r="2" spans="1:12" ht="19.5" customHeight="1" x14ac:dyDescent="0.25">
      <c r="A2" s="8" t="s">
        <v>14</v>
      </c>
      <c r="B2" s="4">
        <v>12</v>
      </c>
      <c r="C2" s="4">
        <v>22</v>
      </c>
      <c r="D2" s="4">
        <v>56</v>
      </c>
      <c r="E2" s="4">
        <f>B2*C2*D2</f>
        <v>14784</v>
      </c>
      <c r="F2" s="4">
        <f>E2/1000</f>
        <v>14.784000000000001</v>
      </c>
      <c r="G2" s="4"/>
      <c r="H2" s="4"/>
      <c r="I2" s="4"/>
      <c r="J2" s="4"/>
      <c r="K2" s="7"/>
      <c r="L2" s="7"/>
    </row>
    <row r="3" spans="1:12" ht="19.5" customHeight="1" x14ac:dyDescent="0.25">
      <c r="A3" s="10" t="s">
        <v>6</v>
      </c>
      <c r="B3" s="4">
        <v>12</v>
      </c>
      <c r="C3" s="4">
        <v>22</v>
      </c>
      <c r="D3" s="4">
        <v>20</v>
      </c>
      <c r="E3" s="4">
        <f>B3*C3*D3</f>
        <v>5280</v>
      </c>
      <c r="F3" s="4">
        <f>E3/1000</f>
        <v>5.28</v>
      </c>
      <c r="G3" s="4">
        <f>F2-F3</f>
        <v>9.5040000000000013</v>
      </c>
      <c r="H3" s="4">
        <v>75</v>
      </c>
      <c r="I3" s="4">
        <f>G3*H3</f>
        <v>712.80000000000007</v>
      </c>
      <c r="J3" s="4">
        <v>944</v>
      </c>
      <c r="K3" s="5">
        <f>J3/I3</f>
        <v>1.324354657687991</v>
      </c>
      <c r="L3" s="5">
        <v>0.97119341563785999</v>
      </c>
    </row>
    <row r="4" spans="1:12" ht="19.5" customHeight="1" x14ac:dyDescent="0.25">
      <c r="A4" s="10" t="s">
        <v>5</v>
      </c>
      <c r="B4" s="4">
        <v>12</v>
      </c>
      <c r="C4" s="4">
        <v>22</v>
      </c>
      <c r="D4" s="4">
        <v>24</v>
      </c>
      <c r="E4" s="4">
        <f>B4*C4*D4</f>
        <v>6336</v>
      </c>
      <c r="F4" s="4">
        <f>E4/1000</f>
        <v>6.3360000000000003</v>
      </c>
      <c r="G4" s="4">
        <f>F2-F4</f>
        <v>8.4480000000000004</v>
      </c>
      <c r="H4" s="4">
        <v>75</v>
      </c>
      <c r="I4" s="4">
        <f>G4*H4</f>
        <v>633.6</v>
      </c>
      <c r="J4" s="4">
        <v>1574</v>
      </c>
      <c r="K4" s="5">
        <f>J4/I4</f>
        <v>2.4842171717171717</v>
      </c>
      <c r="L4" s="5">
        <v>1.8217592592592593</v>
      </c>
    </row>
    <row r="5" spans="1:12" ht="30" x14ac:dyDescent="0.25">
      <c r="A5" s="9" t="s">
        <v>10</v>
      </c>
      <c r="B5" s="4">
        <v>12</v>
      </c>
      <c r="C5" s="4">
        <v>22</v>
      </c>
      <c r="D5" s="4">
        <v>84</v>
      </c>
      <c r="E5" s="4">
        <f t="shared" ref="E5:E10" si="0">B5*C5*D5</f>
        <v>22176</v>
      </c>
      <c r="F5" s="4">
        <f t="shared" ref="F5:F10" si="1">E5/1000</f>
        <v>22.175999999999998</v>
      </c>
      <c r="G5" s="4"/>
      <c r="H5" s="4"/>
      <c r="I5" s="4"/>
      <c r="J5" s="4"/>
      <c r="K5" s="5"/>
      <c r="L5" s="5"/>
    </row>
    <row r="6" spans="1:12" ht="21" customHeight="1" x14ac:dyDescent="0.25">
      <c r="A6" s="10" t="s">
        <v>12</v>
      </c>
      <c r="B6" s="4">
        <v>12</v>
      </c>
      <c r="C6" s="4">
        <v>22</v>
      </c>
      <c r="D6" s="4">
        <v>36</v>
      </c>
      <c r="E6" s="4">
        <f t="shared" si="0"/>
        <v>9504</v>
      </c>
      <c r="F6" s="4">
        <f t="shared" si="1"/>
        <v>9.5039999999999996</v>
      </c>
      <c r="G6" s="4">
        <f>F5-F6</f>
        <v>12.671999999999999</v>
      </c>
      <c r="H6" s="4">
        <v>75</v>
      </c>
      <c r="I6" s="4">
        <f t="shared" ref="I5:I8" si="2">G6*H6</f>
        <v>950.39999999999986</v>
      </c>
      <c r="J6" s="4">
        <v>1574</v>
      </c>
      <c r="K6" s="5">
        <f t="shared" ref="K5:L8" si="3">J6/I6</f>
        <v>1.6561447811447814</v>
      </c>
      <c r="L6" s="5">
        <v>1.2145061728395063</v>
      </c>
    </row>
    <row r="7" spans="1:12" ht="30" x14ac:dyDescent="0.25">
      <c r="A7" s="9" t="s">
        <v>9</v>
      </c>
      <c r="B7" s="4">
        <v>12</v>
      </c>
      <c r="C7" s="4">
        <v>22</v>
      </c>
      <c r="D7" s="4">
        <v>130</v>
      </c>
      <c r="E7" s="4">
        <f t="shared" si="0"/>
        <v>34320</v>
      </c>
      <c r="F7" s="4">
        <f t="shared" si="1"/>
        <v>34.32</v>
      </c>
      <c r="G7" s="4"/>
      <c r="H7" s="4"/>
      <c r="I7" s="4"/>
      <c r="J7" s="4"/>
      <c r="K7" s="5"/>
      <c r="L7" s="5"/>
    </row>
    <row r="8" spans="1:12" ht="21" customHeight="1" x14ac:dyDescent="0.25">
      <c r="A8" s="10" t="s">
        <v>11</v>
      </c>
      <c r="B8" s="4">
        <v>12</v>
      </c>
      <c r="C8" s="4">
        <v>22</v>
      </c>
      <c r="D8" s="4">
        <v>44</v>
      </c>
      <c r="E8" s="4">
        <f t="shared" si="0"/>
        <v>11616</v>
      </c>
      <c r="F8" s="4">
        <f t="shared" si="1"/>
        <v>11.616</v>
      </c>
      <c r="G8" s="4">
        <f>F7-F8</f>
        <v>22.704000000000001</v>
      </c>
      <c r="H8" s="4">
        <v>75</v>
      </c>
      <c r="I8" s="4">
        <f t="shared" si="2"/>
        <v>1702.8</v>
      </c>
      <c r="J8" s="4">
        <v>1888</v>
      </c>
      <c r="K8" s="5">
        <f t="shared" si="3"/>
        <v>1.1087620389945971</v>
      </c>
      <c r="L8" s="5">
        <v>0.81309216192937128</v>
      </c>
    </row>
    <row r="9" spans="1:12" ht="15.75" x14ac:dyDescent="0.25">
      <c r="A9" s="8" t="s">
        <v>15</v>
      </c>
      <c r="B9" s="4">
        <v>12</v>
      </c>
      <c r="C9" s="4">
        <v>22</v>
      </c>
      <c r="D9" s="4">
        <v>500</v>
      </c>
      <c r="E9" s="4">
        <f t="shared" si="0"/>
        <v>132000</v>
      </c>
      <c r="F9" s="4">
        <f t="shared" si="1"/>
        <v>132</v>
      </c>
      <c r="G9" s="4"/>
      <c r="H9" s="4"/>
      <c r="I9" s="4"/>
      <c r="J9" s="4"/>
      <c r="K9" s="5"/>
      <c r="L9" s="5"/>
    </row>
    <row r="10" spans="1:12" ht="15.75" x14ac:dyDescent="0.25">
      <c r="A10" s="10" t="s">
        <v>16</v>
      </c>
      <c r="B10" s="4">
        <v>12</v>
      </c>
      <c r="C10" s="4">
        <v>22</v>
      </c>
      <c r="D10" s="4">
        <v>60</v>
      </c>
      <c r="E10" s="4">
        <f t="shared" si="0"/>
        <v>15840</v>
      </c>
      <c r="F10" s="4">
        <f t="shared" si="1"/>
        <v>15.84</v>
      </c>
      <c r="G10" s="4">
        <f>F9-F10</f>
        <v>116.16</v>
      </c>
      <c r="H10" s="4">
        <v>75</v>
      </c>
      <c r="I10" s="4">
        <f t="shared" ref="I9:I10" si="4">G10*H10</f>
        <v>8712</v>
      </c>
      <c r="J10" s="4">
        <v>2755</v>
      </c>
      <c r="K10" s="5">
        <f t="shared" ref="K9:L10" si="5">J10/I10</f>
        <v>0.31623048668503212</v>
      </c>
      <c r="L10" s="5">
        <v>0.23190235690235692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Alexix</dc:creator>
  <cp:lastModifiedBy>Alexix</cp:lastModifiedBy>
  <dcterms:created xsi:type="dcterms:W3CDTF">2022-07-13T05:59:07Z</dcterms:created>
  <dcterms:modified xsi:type="dcterms:W3CDTF">2022-07-13T06:34:06Z</dcterms:modified>
</cp:coreProperties>
</file>